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ther\Office of the Police and Crime Commissioner\FINANCE\Budget Setting\2026-27\TM 6 Month\Final\"/>
    </mc:Choice>
  </mc:AlternateContent>
  <xr:revisionPtr revIDLastSave="0" documentId="13_ncr:1_{813EF572-DCC8-4789-9DDC-14B18E542E77}" xr6:coauthVersionLast="47" xr6:coauthVersionMax="47" xr10:uidLastSave="{00000000-0000-0000-0000-000000000000}"/>
  <bookViews>
    <workbookView xWindow="28680" yWindow="-120" windowWidth="29040" windowHeight="15720" tabRatio="589" xr2:uid="{00000000-000D-0000-FFFF-FFFF00000000}"/>
  </bookViews>
  <sheets>
    <sheet name="Appendix 2" sheetId="4" r:id="rId1"/>
    <sheet name="Sheet1" sheetId="1" state="hidden" r:id="rId2"/>
    <sheet name="Sheet2" sheetId="2" state="hidden" r:id="rId3"/>
    <sheet name="Sheet3" sheetId="3" state="hidden" r:id="rId4"/>
  </sheets>
  <definedNames>
    <definedName name="_xlnm._FilterDatabase" localSheetId="0" hidden="1">'Appendix 2'!$B$6:$E$12</definedName>
    <definedName name="_xlnm._FilterDatabase" localSheetId="1" hidden="1">Sheet1!#REF!</definedName>
    <definedName name="_xlnm.Print_Area" localSheetId="0">'Appendix 2'!$A$1:$F$24</definedName>
    <definedName name="_xlnm.Print_Area" localSheetId="1">Sheet1!$A$1:$I$4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  <c r="E9" i="4"/>
  <c r="D23" i="4" l="1"/>
  <c r="C23" i="4"/>
  <c r="E23" i="4"/>
  <c r="E12" i="4" l="1"/>
  <c r="D12" i="4"/>
  <c r="C12" i="4"/>
</calcChain>
</file>

<file path=xl/sharedStrings.xml><?xml version="1.0" encoding="utf-8"?>
<sst xmlns="http://schemas.openxmlformats.org/spreadsheetml/2006/main" count="19" uniqueCount="13">
  <si>
    <t>Police and Crime Commissioner for Gwent</t>
  </si>
  <si>
    <t>Money Market Investments as at 31st October 2016</t>
  </si>
  <si>
    <t>APPENDIX 2</t>
  </si>
  <si>
    <t>Borrower</t>
  </si>
  <si>
    <t>Total Investments</t>
  </si>
  <si>
    <t>Appendix 2</t>
  </si>
  <si>
    <t>Closing Balance (£)</t>
  </si>
  <si>
    <t>Est Annual Interest (£)</t>
  </si>
  <si>
    <t>Lloyds Treasury Monthly Bonus Call Account</t>
  </si>
  <si>
    <t>Invesco Sterling</t>
  </si>
  <si>
    <t>Average Yield (%)</t>
  </si>
  <si>
    <t>Money Market Investments as at 30th September 2025</t>
  </si>
  <si>
    <t>Instant Access Account Investments as at 30th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</si>
</sst>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%"/>
    <numFmt numFmtId="165" formatCode="0.000%"/>
    <numFmt numFmtId="166" formatCode="#,##0.00;[Red]\(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center"/>
    </xf>
    <xf numFmtId="0" fontId="0" fillId="0" borderId="9" xfId="0" applyBorder="1"/>
    <xf numFmtId="164" fontId="5" fillId="0" borderId="6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5" fontId="5" fillId="0" borderId="0" xfId="0" applyNumberFormat="1" applyFont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6" fontId="1" fillId="0" borderId="0" xfId="0" applyNumberFormat="1" applyFont="1" applyAlignment="1">
      <alignment horizontal="center" vertical="center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209550</xdr:rowOff>
    </xdr:from>
    <xdr:to>
      <xdr:col>9</xdr:col>
      <xdr:colOff>0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12039600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zoomScaleNormal="100" zoomScaleSheetLayoutView="100" workbookViewId="0">
      <selection activeCell="B1" sqref="A1:F24"/>
    </sheetView>
  </sheetViews>
  <sheetFormatPr defaultColWidth="9.1796875" defaultRowHeight="14.5" x14ac:dyDescent="0.35"/>
  <cols>
    <col min="1" max="1" width="2.7265625" customWidth="1"/>
    <col min="2" max="2" width="50.1796875" customWidth="1"/>
    <col min="3" max="3" width="15.7265625" style="4" customWidth="1"/>
    <col min="4" max="4" width="13.453125" style="5" customWidth="1"/>
    <col min="5" max="5" width="15.7265625" style="1" customWidth="1"/>
    <col min="6" max="6" width="2.7265625" customWidth="1"/>
  </cols>
  <sheetData>
    <row r="1" spans="1:6" ht="15" thickTop="1" x14ac:dyDescent="0.35">
      <c r="A1" s="6"/>
      <c r="B1" s="7"/>
      <c r="C1" s="8"/>
      <c r="D1" s="44" t="s">
        <v>5</v>
      </c>
      <c r="E1" s="45"/>
      <c r="F1" s="46"/>
    </row>
    <row r="2" spans="1:6" ht="27" customHeight="1" x14ac:dyDescent="0.35">
      <c r="A2" s="41" t="s">
        <v>0</v>
      </c>
      <c r="B2" s="42"/>
      <c r="C2" s="42"/>
      <c r="D2" s="42"/>
      <c r="E2" s="42"/>
      <c r="F2" s="43"/>
    </row>
    <row r="3" spans="1:6" ht="10.5" customHeight="1" x14ac:dyDescent="0.35">
      <c r="A3" s="9"/>
      <c r="F3" s="10"/>
    </row>
    <row r="4" spans="1:6" ht="15" customHeight="1" x14ac:dyDescent="0.35">
      <c r="A4" s="41" t="s">
        <v>11</v>
      </c>
      <c r="B4" s="42"/>
      <c r="C4" s="42"/>
      <c r="D4" s="42"/>
      <c r="E4" s="42"/>
      <c r="F4" s="43"/>
    </row>
    <row r="5" spans="1:6" x14ac:dyDescent="0.35">
      <c r="A5" s="9"/>
      <c r="B5" s="11"/>
      <c r="C5" s="12"/>
      <c r="D5" s="13"/>
      <c r="E5" s="14"/>
      <c r="F5" s="10"/>
    </row>
    <row r="6" spans="1:6" s="17" customFormat="1" ht="27" customHeight="1" x14ac:dyDescent="0.35">
      <c r="A6" s="15"/>
      <c r="B6" s="33" t="s">
        <v>3</v>
      </c>
      <c r="C6" s="34" t="s">
        <v>6</v>
      </c>
      <c r="D6" s="35" t="s">
        <v>10</v>
      </c>
      <c r="E6" s="34" t="s">
        <v>7</v>
      </c>
      <c r="F6" s="16"/>
    </row>
    <row r="7" spans="1:6" s="17" customFormat="1" x14ac:dyDescent="0.35">
      <c r="A7" s="15"/>
      <c r="B7" s="18"/>
      <c r="C7" s="19"/>
      <c r="D7" s="20"/>
      <c r="E7" s="21"/>
      <c r="F7" s="16"/>
    </row>
    <row r="8" spans="1:6" x14ac:dyDescent="0.35">
      <c r="A8" s="9"/>
      <c r="B8" s="18"/>
      <c r="C8" s="19"/>
      <c r="D8" s="20"/>
      <c r="E8" s="21"/>
      <c r="F8" s="10"/>
    </row>
    <row r="9" spans="1:6" x14ac:dyDescent="0.35">
      <c r="A9" s="9"/>
      <c r="B9" s="18" t="s">
        <v>9</v>
      </c>
      <c r="C9" s="19">
        <v>5000000</v>
      </c>
      <c r="D9" s="40">
        <v>4.0599999999999996</v>
      </c>
      <c r="E9" s="21">
        <f>(C9*D9)/100</f>
        <v>202999.99999999997</v>
      </c>
      <c r="F9" s="10"/>
    </row>
    <row r="10" spans="1:6" x14ac:dyDescent="0.35">
      <c r="A10" s="9"/>
      <c r="B10" s="18"/>
      <c r="C10" s="19"/>
      <c r="D10" s="36"/>
      <c r="E10" s="21"/>
      <c r="F10" s="10"/>
    </row>
    <row r="11" spans="1:6" ht="15" thickBot="1" x14ac:dyDescent="0.4">
      <c r="A11" s="9"/>
      <c r="B11" s="18"/>
      <c r="C11" s="22"/>
      <c r="D11" s="37"/>
      <c r="E11" s="23"/>
      <c r="F11" s="10"/>
    </row>
    <row r="12" spans="1:6" x14ac:dyDescent="0.35">
      <c r="A12" s="9"/>
      <c r="B12" s="11" t="s">
        <v>4</v>
      </c>
      <c r="C12" s="24">
        <f>SUM(C7:C11)</f>
        <v>5000000</v>
      </c>
      <c r="D12" s="39">
        <f>AVERAGE(D7:D11)</f>
        <v>4.0599999999999996</v>
      </c>
      <c r="E12" s="25">
        <f>SUM(E7:E11)</f>
        <v>202999.99999999997</v>
      </c>
      <c r="F12" s="10"/>
    </row>
    <row r="13" spans="1:6" ht="15" thickBot="1" x14ac:dyDescent="0.4">
      <c r="A13" s="26"/>
      <c r="B13" s="27"/>
      <c r="C13" s="28"/>
      <c r="D13" s="29"/>
      <c r="E13" s="30"/>
      <c r="F13" s="31"/>
    </row>
    <row r="14" spans="1:6" ht="15" thickTop="1" x14ac:dyDescent="0.35"/>
    <row r="15" spans="1:6" ht="18.5" x14ac:dyDescent="0.35">
      <c r="A15" s="41" t="s">
        <v>12</v>
      </c>
      <c r="B15" s="42"/>
      <c r="C15" s="42"/>
      <c r="D15" s="42"/>
      <c r="E15" s="42"/>
      <c r="F15" s="43"/>
    </row>
    <row r="16" spans="1:6" x14ac:dyDescent="0.35">
      <c r="A16" s="9"/>
      <c r="B16" s="11"/>
      <c r="C16" s="12"/>
      <c r="D16" s="13"/>
      <c r="E16" s="14"/>
      <c r="F16" s="10"/>
    </row>
    <row r="17" spans="1:6" ht="29" x14ac:dyDescent="0.35">
      <c r="A17" s="15"/>
      <c r="B17" s="33" t="s">
        <v>3</v>
      </c>
      <c r="C17" s="34" t="s">
        <v>6</v>
      </c>
      <c r="D17" s="35" t="s">
        <v>10</v>
      </c>
      <c r="E17" s="34" t="s">
        <v>7</v>
      </c>
      <c r="F17" s="16"/>
    </row>
    <row r="18" spans="1:6" x14ac:dyDescent="0.35">
      <c r="A18" s="15"/>
      <c r="B18" s="18"/>
      <c r="C18" s="19"/>
      <c r="D18" s="20"/>
      <c r="E18" s="21"/>
      <c r="F18" s="16"/>
    </row>
    <row r="19" spans="1:6" x14ac:dyDescent="0.35">
      <c r="A19" s="9"/>
      <c r="B19" s="18"/>
      <c r="C19" s="19"/>
      <c r="D19" s="20"/>
      <c r="E19" s="21"/>
      <c r="F19" s="10"/>
    </row>
    <row r="20" spans="1:6" x14ac:dyDescent="0.35">
      <c r="A20" s="9"/>
      <c r="B20" s="18" t="s">
        <v>8</v>
      </c>
      <c r="C20" s="19">
        <v>2000000</v>
      </c>
      <c r="D20" s="38">
        <v>3.77</v>
      </c>
      <c r="E20" s="21">
        <f>(C20*D20)/100</f>
        <v>75400</v>
      </c>
      <c r="F20" s="10"/>
    </row>
    <row r="21" spans="1:6" x14ac:dyDescent="0.35">
      <c r="A21" s="9"/>
      <c r="B21" s="18"/>
      <c r="C21" s="19"/>
      <c r="D21" s="20"/>
      <c r="E21" s="21"/>
      <c r="F21" s="10"/>
    </row>
    <row r="22" spans="1:6" ht="15" thickBot="1" x14ac:dyDescent="0.4">
      <c r="A22" s="9"/>
      <c r="B22" s="18"/>
      <c r="C22" s="22"/>
      <c r="D22" s="32"/>
      <c r="E22" s="23"/>
      <c r="F22" s="10"/>
    </row>
    <row r="23" spans="1:6" x14ac:dyDescent="0.35">
      <c r="A23" s="9"/>
      <c r="B23" s="11" t="s">
        <v>4</v>
      </c>
      <c r="C23" s="24">
        <f>SUM(C18:C22)</f>
        <v>2000000</v>
      </c>
      <c r="D23" s="39">
        <f>AVERAGE(D18:D22)</f>
        <v>3.77</v>
      </c>
      <c r="E23" s="25">
        <f>SUM(E18:E22)</f>
        <v>75400</v>
      </c>
      <c r="F23" s="10"/>
    </row>
    <row r="24" spans="1:6" ht="15" thickBot="1" x14ac:dyDescent="0.4">
      <c r="A24" s="26"/>
      <c r="B24" s="27"/>
      <c r="C24" s="28"/>
      <c r="D24" s="29"/>
      <c r="E24" s="30"/>
      <c r="F24" s="31"/>
    </row>
    <row r="25" spans="1:6" ht="15" thickTop="1" x14ac:dyDescent="0.35"/>
  </sheetData>
  <mergeCells count="4">
    <mergeCell ref="A2:F2"/>
    <mergeCell ref="A4:F4"/>
    <mergeCell ref="D1:F1"/>
    <mergeCell ref="A15:F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"/>
  <sheetViews>
    <sheetView showGridLines="0" zoomScaleNormal="100" zoomScaleSheetLayoutView="100" workbookViewId="0">
      <selection activeCell="D18" sqref="D18"/>
    </sheetView>
  </sheetViews>
  <sheetFormatPr defaultColWidth="9.1796875" defaultRowHeight="14.5" x14ac:dyDescent="0.35"/>
  <cols>
    <col min="1" max="1" width="2.81640625" customWidth="1"/>
    <col min="2" max="2" width="62.453125" customWidth="1"/>
    <col min="3" max="3" width="15.453125" style="4" customWidth="1"/>
    <col min="4" max="4" width="15.7265625" style="5" customWidth="1"/>
    <col min="5" max="5" width="17.1796875" style="1" customWidth="1"/>
    <col min="6" max="8" width="18" style="2" customWidth="1"/>
    <col min="9" max="9" width="13" customWidth="1"/>
  </cols>
  <sheetData>
    <row r="1" spans="1:9" x14ac:dyDescent="0.35">
      <c r="G1" s="49" t="s">
        <v>2</v>
      </c>
      <c r="H1" s="49"/>
      <c r="I1" s="50"/>
    </row>
    <row r="2" spans="1:9" ht="27" customHeight="1" x14ac:dyDescent="0.35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16.5" customHeight="1" x14ac:dyDescent="0.35"/>
    <row r="4" spans="1:9" ht="18.5" x14ac:dyDescent="0.45">
      <c r="B4" s="47" t="s">
        <v>1</v>
      </c>
      <c r="C4" s="47"/>
      <c r="D4" s="47"/>
      <c r="E4" s="47"/>
      <c r="F4" s="47"/>
      <c r="G4" s="47"/>
      <c r="H4" s="3"/>
    </row>
  </sheetData>
  <mergeCells count="3">
    <mergeCell ref="B4:G4"/>
    <mergeCell ref="A2:I2"/>
    <mergeCell ref="G1:I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&amp;R&amp;"Arial,Regular"&amp;9October 2015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26CDA0019114FAA8826B1C82F7478" ma:contentTypeVersion="6" ma:contentTypeDescription="Create a new document." ma:contentTypeScope="" ma:versionID="bd1c606f85fe385bf16008dffaa981e1">
  <xsd:schema xmlns:xsd="http://www.w3.org/2001/XMLSchema" xmlns:xs="http://www.w3.org/2001/XMLSchema" xmlns:p="http://schemas.microsoft.com/office/2006/metadata/properties" xmlns:ns2="3c73da1c-639d-4a39-8c6c-e83c583b646a" xmlns:ns3="3a2b7372-af11-43fb-942a-299cfd3584a5" targetNamespace="http://schemas.microsoft.com/office/2006/metadata/properties" ma:root="true" ma:fieldsID="9835b9ec319ab0689d4421c3f23f5d2d" ns2:_="" ns3:_="">
    <xsd:import namespace="3c73da1c-639d-4a39-8c6c-e83c583b646a"/>
    <xsd:import namespace="3a2b7372-af11-43fb-942a-299cfd358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3da1c-639d-4a39-8c6c-e83c583b6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b7372-af11-43fb-942a-299cfd3584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27F8A-0284-4EC8-B4E7-E6EF02F4D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F7AF1-FCD8-4276-AE33-BEC8A2D2A07C}"/>
</file>

<file path=customXml/itemProps3.xml><?xml version="1.0" encoding="utf-8"?>
<ds:datastoreItem xmlns:ds="http://schemas.openxmlformats.org/officeDocument/2006/customXml" ds:itemID="{6B816710-449D-468C-8B3A-21BA3C66FFD3}">
  <ds:schemaRefs>
    <ds:schemaRef ds:uri="deb64de6-c8c9-406d-a029-5bd344b87dc1"/>
    <ds:schemaRef ds:uri="http://purl.org/dc/terms/"/>
    <ds:schemaRef ds:uri="6c9a7b34-28d0-4e08-95cf-af96fa9651c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Appendix 2</vt:lpstr>
      <vt:lpstr>Sheet1</vt:lpstr>
      <vt:lpstr>Sheet2</vt:lpstr>
      <vt:lpstr>Sheet3</vt:lpstr>
      <vt:lpstr>'Appendix 2'!Print_Area</vt:lpstr>
      <vt:lpstr>Sheet1!Print_Area</vt:lpstr>
    </vt:vector>
  </TitlesOfParts>
  <Company>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Richard.C</dc:creator>
  <cp:lastModifiedBy>Garwood, Darren</cp:lastModifiedBy>
  <cp:lastPrinted>2026-03-03T11:01:38Z</cp:lastPrinted>
  <dcterms:created xsi:type="dcterms:W3CDTF">2014-11-21T09:49:15Z</dcterms:created>
  <dcterms:modified xsi:type="dcterms:W3CDTF">2026-03-03T11:01:47Z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ctive Marking Classification">
    <vt:lpwstr>OFFICIAL - NO MARKING</vt:lpwstr>
  </property>
  <property fmtid="{D5CDD505-2E9C-101B-9397-08002B2CF9AE}" pid="3" name="Additional Descriptor">
    <vt:lpwstr/>
  </property>
  <property fmtid="{D5CDD505-2E9C-101B-9397-08002B2CF9AE}" pid="4" name="Impact Level">
    <vt:i4>0</vt:i4>
  </property>
  <property fmtid="{D5CDD505-2E9C-101B-9397-08002B2CF9AE}" pid="5" name="MSIP_Label_f2acd28b-79a3-4a0f-b0ff-4b75658b1549_Enabled">
    <vt:lpwstr>True</vt:lpwstr>
  </property>
  <property fmtid="{D5CDD505-2E9C-101B-9397-08002B2CF9AE}" pid="6" name="MSIP_Label_f2acd28b-79a3-4a0f-b0ff-4b75658b1549_SiteId">
    <vt:lpwstr>e46c8472-ef5d-4b63-bc74-4a60db42c371</vt:lpwstr>
  </property>
  <property fmtid="{D5CDD505-2E9C-101B-9397-08002B2CF9AE}" pid="7" name="MSIP_Label_f2acd28b-79a3-4a0f-b0ff-4b75658b1549_SetDate">
    <vt:lpwstr>2020-11-16T17:37:00.5574828Z</vt:lpwstr>
  </property>
  <property fmtid="{D5CDD505-2E9C-101B-9397-08002B2CF9AE}" pid="8" name="MSIP_Label_f2acd28b-79a3-4a0f-b0ff-4b75658b1549_Name">
    <vt:lpwstr>OFFICIAL</vt:lpwstr>
  </property>
  <property fmtid="{D5CDD505-2E9C-101B-9397-08002B2CF9AE}" pid="9" name="MSIP_Label_f2acd28b-79a3-4a0f-b0ff-4b75658b1549_ActionId">
    <vt:lpwstr>cd15cb2f-c12d-4fe5-93f6-6618c084718c</vt:lpwstr>
  </property>
  <property fmtid="{D5CDD505-2E9C-101B-9397-08002B2CF9AE}" pid="10" name="MSIP_Label_f2acd28b-79a3-4a0f-b0ff-4b75658b1549_Extended_MSFT_Method">
    <vt:lpwstr>Automatic</vt:lpwstr>
  </property>
  <property fmtid="{D5CDD505-2E9C-101B-9397-08002B2CF9AE}" pid="11" name="Sensitivity">
    <vt:lpwstr>OFFICIAL</vt:lpwstr>
  </property>
  <property fmtid="{D5CDD505-2E9C-101B-9397-08002B2CF9AE}" pid="12" name="ContentTypeId">
    <vt:lpwstr>0x010100D3D26CDA0019114FAA8826B1C82F7478</vt:lpwstr>
  </property>
  <property fmtid="{D5CDD505-2E9C-101B-9397-08002B2CF9AE}" pid="13" name="Finance_Core_Financual_Year">
    <vt:lpwstr>232;#2024/25|8de963cf-1aa4-4789-bbf5-e0d75cffefd5</vt:lpwstr>
  </property>
  <property fmtid="{D5CDD505-2E9C-101B-9397-08002B2CF9AE}" pid="14" name="Finance_FinAccts_Fin_Accts_Category">
    <vt:lpwstr>208;#Treasury|bc7c9180-54a5-4d3c-8206-b257e5ff36d6</vt:lpwstr>
  </property>
  <property fmtid="{D5CDD505-2E9C-101B-9397-08002B2CF9AE}" pid="15" name="Finance_Core_Financual_Month">
    <vt:lpwstr>37;#06 September|078b6f92-6573-4032-9c19-e9bba68cc39c</vt:lpwstr>
  </property>
  <property fmtid="{D5CDD505-2E9C-101B-9397-08002B2CF9AE}" pid="16" name="Finance_FinAccts_Supporting_Documents">
    <vt:lpwstr>104;#Reports|32ab17c0-bf92-4c81-9e77-3b17e56c4187</vt:lpwstr>
  </property>
  <property fmtid="{D5CDD505-2E9C-101B-9397-08002B2CF9AE}" pid="17" name="Finance_FinAccts_Report_Type">
    <vt:lpwstr>282;#Treasury Management Reports|2704eb3a-4ac3-4a4e-830d-168f5123dd8b</vt:lpwstr>
  </property>
  <property fmtid="{D5CDD505-2E9C-101B-9397-08002B2CF9AE}" pid="18" name="Finance_FinAccts_Account">
    <vt:lpwstr>317;#Investments|485001d5-ae34-478c-a492-2cb9194204b4</vt:lpwstr>
  </property>
  <property fmtid="{D5CDD505-2E9C-101B-9397-08002B2CF9AE}" pid="19" name="Finance_Core_Business_Owner">
    <vt:lpwstr>60;#Senior Accountant 3|224fb09e-7be8-400c-8a87-b5ce40317a29</vt:lpwstr>
  </property>
  <property fmtid="{D5CDD505-2E9C-101B-9397-08002B2CF9AE}" pid="20" name="Finance_FinAccts_Detailed_Account">
    <vt:lpwstr>152;#Not Applicable|faae7922-5e7b-47db-a3ee-646eee9eab3b</vt:lpwstr>
  </property>
</Properties>
</file>